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p Gaji" state="visible" r:id="rId4"/>
  </sheets>
  <calcPr calcId="171027"/>
</workbook>
</file>

<file path=xl/sharedStrings.xml><?xml version="1.0" encoding="utf-8"?>
<sst xmlns="http://schemas.openxmlformats.org/spreadsheetml/2006/main" count="26" uniqueCount="26">
  <si>
    <t>SLIP GAJI</t>
  </si>
  <si>
    <t>Template gratis dari Numeriya (numeriya.com/template/slip-gaji/). Isi PPh 21 dari numeriya.com/kalkulator/pph-21/.</t>
  </si>
  <si>
    <t>Nama karyawan</t>
  </si>
  <si>
    <t>[Nama]</t>
  </si>
  <si>
    <t>NIK</t>
  </si>
  <si>
    <t>[16 digit]</t>
  </si>
  <si>
    <t>Jabatan</t>
  </si>
  <si>
    <t>[Jabatan]</t>
  </si>
  <si>
    <t>Periode</t>
  </si>
  <si>
    <t>[November 2026]</t>
  </si>
  <si>
    <t>Status PTKP</t>
  </si>
  <si>
    <t>[TK/0]</t>
  </si>
  <si>
    <t>PENGHASILAN</t>
  </si>
  <si>
    <t>Gaji pokok</t>
  </si>
  <si>
    <t>Tunjangan tetap</t>
  </si>
  <si>
    <t>Tunjangan tidak tetap / lembur</t>
  </si>
  <si>
    <t>THR / bonus</t>
  </si>
  <si>
    <t>Total penghasilan</t>
  </si>
  <si>
    <t>POTONGAN</t>
  </si>
  <si>
    <t>JHT karyawan 2% x (gaji pokok + tunjangan tetap)</t>
  </si>
  <si>
    <t>JP karyawan 1% (upah maks. Rp11.086.300 sejak Maret 2026)</t>
  </si>
  <si>
    <t>BPJS Kesehatan karyawan 1% (upah maks. Rp12.000.000)</t>
  </si>
  <si>
    <t>PPh 21 (isi dari kalkulator)</t>
  </si>
  <si>
    <t>Potongan lain</t>
  </si>
  <si>
    <t>Total potongan</t>
  </si>
  <si>
    <t>GAJI BERSIH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</si>
</sst>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#,##0;[Red]-&quot;Rp&quot;#,##0"/>
  </numFmts>
  <fonts count="5" x14ac:knownFonts="1">
    <font>
      <color theme="1"/>
      <family val="2"/>
      <scheme val="minor"/>
      <sz val="11"/>
      <name val="Calibri"/>
    </font>
    <font>
      <b/>
      <color rgb="FF0F766E"/>
      <sz val="16"/>
    </font>
    <font>
      <i/>
      <color rgb="FF666666"/>
      <sz val="9"/>
    </font>
    <font>
      <b/>
      <color rgb="FF0F766E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44" customWidth="1"/>
    <col min="2" max="2" width="20" customWidth="1"/>
  </cols>
  <sheetData>
    <row r="1" spans="1:2" x14ac:dyDescent="0.25">
      <c r="A1" s="1" t="s">
        <v>0</v>
      </c>
      <c r="B1" s="1"/>
    </row>
    <row r="2" spans="1:1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1" s="3" customFormat="1" x14ac:dyDescent="0.25">
      <c r="A9" s="3" t="s">
        <v>12</v>
      </c>
    </row>
    <row r="10" spans="1:2" x14ac:dyDescent="0.25">
      <c r="A10" t="s">
        <v>13</v>
      </c>
      <c r="B10" s="4">
        <v>8000000</v>
      </c>
    </row>
    <row r="11" spans="1:2" x14ac:dyDescent="0.25">
      <c r="A11" t="s">
        <v>14</v>
      </c>
      <c r="B11" s="4">
        <v>0</v>
      </c>
    </row>
    <row r="12" spans="1:2" x14ac:dyDescent="0.25">
      <c r="A12" t="s">
        <v>15</v>
      </c>
      <c r="B12" s="4">
        <v>0</v>
      </c>
    </row>
    <row r="13" spans="1:2" x14ac:dyDescent="0.25">
      <c r="A13" t="s">
        <v>16</v>
      </c>
      <c r="B13" s="4">
        <v>0</v>
      </c>
    </row>
    <row r="14" spans="1:2" s="5" customFormat="1" x14ac:dyDescent="0.25">
      <c r="A14" s="5" t="s">
        <v>17</v>
      </c>
      <c r="B14" s="6">
        <f>SUM(B10:B13)</f>
      </c>
    </row>
    <row r="15" spans="1:1" s="3" customFormat="1" x14ac:dyDescent="0.25">
      <c r="A15" s="3" t="s">
        <v>18</v>
      </c>
    </row>
    <row r="16" spans="1:2" x14ac:dyDescent="0.25">
      <c r="A16" t="s">
        <v>19</v>
      </c>
      <c r="B16" s="4">
        <f>ROUND((B10+B11)*2%,0)</f>
      </c>
    </row>
    <row r="17" spans="1:2" x14ac:dyDescent="0.25">
      <c r="A17" t="s">
        <v>20</v>
      </c>
      <c r="B17" s="4">
        <f>ROUND(MIN(B10+B11,11086300)*1%,0)</f>
      </c>
    </row>
    <row r="18" spans="1:2" x14ac:dyDescent="0.25">
      <c r="A18" t="s">
        <v>21</v>
      </c>
      <c r="B18" s="4">
        <f>ROUND(MIN(B10+B11,12000000)*1%,0)</f>
      </c>
    </row>
    <row r="19" spans="1:2" x14ac:dyDescent="0.25">
      <c r="A19" t="s">
        <v>22</v>
      </c>
      <c r="B19" s="4">
        <v>125448</v>
      </c>
    </row>
    <row r="20" spans="1:2" x14ac:dyDescent="0.25">
      <c r="A20" t="s">
        <v>23</v>
      </c>
      <c r="B20" s="4">
        <v>0</v>
      </c>
    </row>
    <row r="21" spans="1:2" s="5" customFormat="1" x14ac:dyDescent="0.25">
      <c r="A21" s="5" t="s">
        <v>24</v>
      </c>
      <c r="B21" s="6">
        <f>SUM(B16:B20)</f>
      </c>
    </row>
    <row r="22" spans="1:2" s="5" customFormat="1" x14ac:dyDescent="0.25">
      <c r="A22" s="5" t="s">
        <v>25</v>
      </c>
      <c r="B22" s="6">
        <f>B14-B21</f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Slip Gaji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Numeriya (numeriya.com)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